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59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2" i="1" l="1"/>
  <c r="E49" i="1" l="1"/>
  <c r="H48" i="1" l="1"/>
  <c r="G48" i="1"/>
  <c r="E50" i="1"/>
  <c r="G9" i="1" l="1"/>
  <c r="F46" i="1"/>
  <c r="E46" i="1"/>
  <c r="E47" i="1" s="1"/>
  <c r="F44" i="1"/>
  <c r="E44" i="1"/>
  <c r="F42" i="1"/>
  <c r="E42" i="1"/>
  <c r="H32" i="1"/>
  <c r="G16" i="1"/>
  <c r="H16" i="1"/>
  <c r="F49" i="1"/>
  <c r="H31" i="1" l="1"/>
  <c r="G31" i="1"/>
  <c r="H30" i="1"/>
  <c r="G30" i="1"/>
  <c r="G29" i="1"/>
  <c r="G28" i="1"/>
  <c r="H27" i="1"/>
  <c r="G27" i="1"/>
  <c r="H26" i="1"/>
  <c r="G26" i="1"/>
  <c r="H25" i="1"/>
  <c r="G25" i="1"/>
  <c r="H11" i="1" l="1"/>
  <c r="G11" i="1"/>
  <c r="G10" i="1"/>
  <c r="G12" i="1"/>
  <c r="G13" i="1"/>
  <c r="G14" i="1"/>
  <c r="G15" i="1"/>
  <c r="H10" i="1" l="1"/>
  <c r="H14" i="1"/>
  <c r="H15" i="1"/>
  <c r="H9" i="1"/>
  <c r="F47" i="1" l="1"/>
</calcChain>
</file>

<file path=xl/sharedStrings.xml><?xml version="1.0" encoding="utf-8"?>
<sst xmlns="http://schemas.openxmlformats.org/spreadsheetml/2006/main" count="90" uniqueCount="52">
  <si>
    <t>Liczba wniosków (po 60szt)</t>
  </si>
  <si>
    <t>-szacowane na podstawie</t>
  </si>
  <si>
    <t xml:space="preserve">Cena brutto </t>
  </si>
  <si>
    <t>za 1 wniosek</t>
  </si>
  <si>
    <t>Do limitu</t>
  </si>
  <si>
    <t>Powyżej limitu</t>
  </si>
  <si>
    <t>Dopłata mieszkańca</t>
  </si>
  <si>
    <t>na fakturze do zapłaty</t>
  </si>
  <si>
    <t>(poz.4xpoz.2)</t>
  </si>
  <si>
    <t>Pieluchomajtki</t>
  </si>
  <si>
    <t>(poz.6xpoz.2)</t>
  </si>
  <si>
    <t>Razem środki pomocnicze  refundowane</t>
  </si>
  <si>
    <t xml:space="preserve">Cena netto </t>
  </si>
  <si>
    <t>za 1 op.(30szt.)</t>
  </si>
  <si>
    <t>za 1 op.(30sz.)</t>
  </si>
  <si>
    <t>(poz.3xpoz.2)</t>
  </si>
  <si>
    <t>Razem środki pomocnicze bez refundacj NFZ</t>
  </si>
  <si>
    <t>Formularz cenowy zamówienia</t>
  </si>
  <si>
    <t>1.Środki pomocnicze refundowane -wypisywane przez lekarzy(akceptowane przez NFZ)</t>
  </si>
  <si>
    <t xml:space="preserve">Załącznik nr 1 </t>
  </si>
  <si>
    <t>plik edytowalny</t>
  </si>
  <si>
    <t>Seni Lady Plus*</t>
  </si>
  <si>
    <t>Super Seni Medium M*</t>
  </si>
  <si>
    <t>Super Seni Large L*</t>
  </si>
  <si>
    <t>Wkładki anatomiczne</t>
  </si>
  <si>
    <t>Wartość razem</t>
  </si>
  <si>
    <t>Wartość  razem</t>
  </si>
  <si>
    <t>Wartość netto</t>
  </si>
  <si>
    <t>Wartość brutto</t>
  </si>
  <si>
    <t xml:space="preserve">Liczba opakowań </t>
  </si>
  <si>
    <t>Pieluchomajtki (30szt.)</t>
  </si>
  <si>
    <t>zużycia w 2018r</t>
  </si>
  <si>
    <t>Super Seni ExtraLarge XL*</t>
  </si>
  <si>
    <t>Super Seni Extra Large XL*</t>
  </si>
  <si>
    <t>Liczba wniosków (po 90szt)</t>
  </si>
  <si>
    <t>2.Środki pomocnicze refundowane -wypisywane przez lekarzy(akceptowane przez NFZ)</t>
  </si>
  <si>
    <t>3.Środki pomocnicze bez refundacji  NFZ</t>
  </si>
  <si>
    <t>Razem środki pomocnicze bez refundacj NFZ (wartości z poz. E47 i F47</t>
  </si>
  <si>
    <t>Data……….</t>
  </si>
  <si>
    <t>(poz.4+5)</t>
  </si>
  <si>
    <t>Dopłata  DPS</t>
  </si>
  <si>
    <t>Dopłata łączna</t>
  </si>
  <si>
    <t>AGK.253.8.1.2019</t>
  </si>
  <si>
    <t>Razem środki pomocnicze  refundowane (wartości z poz. G16 +G32 i H16+ H32)</t>
  </si>
  <si>
    <t>dopłaty DPS</t>
  </si>
  <si>
    <t>(60szt)</t>
  </si>
  <si>
    <t>(90szt.)</t>
  </si>
  <si>
    <t xml:space="preserve">Podpis osoby upoważnionej do składania </t>
  </si>
  <si>
    <t>oświadczenia woli</t>
  </si>
  <si>
    <t>Zadanie I.</t>
  </si>
  <si>
    <t>Łączna wartość zamówienia brutto (wartość z poz.F49 i G48)</t>
  </si>
  <si>
    <t>przez dps i mieszkańca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</si>
</sst>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3" xfId="0" quotePrefix="1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2" xfId="0" applyFill="1" applyBorder="1"/>
    <xf numFmtId="0" fontId="0" fillId="0" borderId="4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1" xfId="0" applyBorder="1"/>
    <xf numFmtId="0" fontId="0" fillId="0" borderId="12" xfId="0" applyBorder="1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3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5" xfId="0" applyFill="1" applyBorder="1"/>
    <xf numFmtId="0" fontId="0" fillId="0" borderId="0" xfId="0" applyFill="1" applyBorder="1"/>
    <xf numFmtId="2" fontId="0" fillId="0" borderId="4" xfId="0" applyNumberFormat="1" applyBorder="1"/>
    <xf numFmtId="0" fontId="2" fillId="0" borderId="4" xfId="0" applyFont="1" applyBorder="1"/>
    <xf numFmtId="0" fontId="2" fillId="0" borderId="3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K14" sqref="K14"/>
    </sheetView>
  </sheetViews>
  <sheetFormatPr defaultRowHeight="15" x14ac:dyDescent="0.25"/>
  <cols>
    <col min="1" max="1" width="22.42578125" customWidth="1"/>
    <col min="2" max="2" width="22.140625" customWidth="1"/>
    <col min="3" max="3" width="11.28515625" customWidth="1"/>
    <col min="4" max="4" width="13" customWidth="1"/>
    <col min="5" max="5" width="16.42578125" customWidth="1"/>
    <col min="6" max="6" width="13.42578125" customWidth="1"/>
    <col min="7" max="7" width="18.85546875" customWidth="1"/>
    <col min="8" max="8" width="13.42578125" customWidth="1"/>
  </cols>
  <sheetData>
    <row r="1" spans="1:8" x14ac:dyDescent="0.25">
      <c r="A1" t="s">
        <v>20</v>
      </c>
      <c r="B1" t="s">
        <v>42</v>
      </c>
      <c r="D1" s="1" t="s">
        <v>17</v>
      </c>
      <c r="F1" s="1" t="s">
        <v>49</v>
      </c>
      <c r="G1" t="s">
        <v>19</v>
      </c>
    </row>
    <row r="2" spans="1:8" x14ac:dyDescent="0.25">
      <c r="A2" s="27" t="s">
        <v>18</v>
      </c>
      <c r="B2" s="25"/>
      <c r="C2" s="25"/>
      <c r="D2" s="25"/>
      <c r="E2" s="25"/>
      <c r="F2" s="20"/>
      <c r="G2" s="20"/>
      <c r="H2" s="21"/>
    </row>
    <row r="3" spans="1:8" x14ac:dyDescent="0.25">
      <c r="A3" s="2"/>
      <c r="B3" s="5" t="s">
        <v>0</v>
      </c>
      <c r="C3" s="5" t="s">
        <v>2</v>
      </c>
      <c r="D3" s="5" t="s">
        <v>4</v>
      </c>
      <c r="E3" s="5" t="s">
        <v>5</v>
      </c>
      <c r="F3" s="5" t="s">
        <v>41</v>
      </c>
      <c r="G3" s="34" t="s">
        <v>25</v>
      </c>
      <c r="H3" s="5" t="s">
        <v>26</v>
      </c>
    </row>
    <row r="4" spans="1:8" x14ac:dyDescent="0.25">
      <c r="A4" s="3"/>
      <c r="B4" s="6" t="s">
        <v>1</v>
      </c>
      <c r="C4" s="7" t="s">
        <v>3</v>
      </c>
      <c r="D4" s="7" t="s">
        <v>40</v>
      </c>
      <c r="E4" s="7" t="s">
        <v>6</v>
      </c>
      <c r="F4" s="7" t="s">
        <v>3</v>
      </c>
      <c r="G4" s="35" t="s">
        <v>7</v>
      </c>
      <c r="H4" s="7" t="s">
        <v>44</v>
      </c>
    </row>
    <row r="5" spans="1:8" x14ac:dyDescent="0.25">
      <c r="A5" s="3"/>
      <c r="B5" s="7" t="s">
        <v>31</v>
      </c>
      <c r="C5" s="7" t="s">
        <v>45</v>
      </c>
      <c r="D5" s="7"/>
      <c r="E5" s="7"/>
      <c r="F5" s="33"/>
      <c r="G5" s="36" t="s">
        <v>51</v>
      </c>
      <c r="H5" s="7" t="s">
        <v>8</v>
      </c>
    </row>
    <row r="6" spans="1:8" x14ac:dyDescent="0.25">
      <c r="A6" s="4"/>
      <c r="B6" s="4"/>
      <c r="C6" s="4"/>
      <c r="D6" s="4"/>
      <c r="E6" s="4"/>
      <c r="F6" s="32" t="s">
        <v>39</v>
      </c>
      <c r="G6" s="7" t="s">
        <v>10</v>
      </c>
      <c r="H6" s="4"/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2" t="s">
        <v>9</v>
      </c>
      <c r="B8" s="9"/>
      <c r="C8" s="2"/>
      <c r="D8" s="9"/>
      <c r="E8" s="2"/>
      <c r="F8" s="9"/>
      <c r="G8" s="2"/>
      <c r="H8" s="2"/>
    </row>
    <row r="9" spans="1:8" x14ac:dyDescent="0.25">
      <c r="A9" s="4" t="s">
        <v>22</v>
      </c>
      <c r="B9" s="10">
        <v>27</v>
      </c>
      <c r="C9" s="4"/>
      <c r="D9" s="10"/>
      <c r="E9" s="4"/>
      <c r="F9" s="10"/>
      <c r="G9" s="3">
        <f>F9*B9</f>
        <v>0</v>
      </c>
      <c r="H9" s="4">
        <f>D9*B9</f>
        <v>0</v>
      </c>
    </row>
    <row r="10" spans="1:8" x14ac:dyDescent="0.25">
      <c r="A10" s="2" t="s">
        <v>9</v>
      </c>
      <c r="B10" s="2"/>
      <c r="C10" s="9"/>
      <c r="D10" s="2"/>
      <c r="E10" s="9"/>
      <c r="F10" s="15"/>
      <c r="G10" s="2">
        <f>F10*B10</f>
        <v>0</v>
      </c>
      <c r="H10" s="28">
        <f t="shared" ref="H10" si="0">D10*B10</f>
        <v>0</v>
      </c>
    </row>
    <row r="11" spans="1:8" ht="11.25" customHeight="1" x14ac:dyDescent="0.25">
      <c r="A11" s="4" t="s">
        <v>23</v>
      </c>
      <c r="B11" s="4">
        <v>169</v>
      </c>
      <c r="C11" s="10"/>
      <c r="D11" s="4"/>
      <c r="E11" s="10"/>
      <c r="F11" s="16"/>
      <c r="G11" s="4">
        <f>F11*B11</f>
        <v>0</v>
      </c>
      <c r="H11" s="17">
        <f>D11*B11</f>
        <v>0</v>
      </c>
    </row>
    <row r="12" spans="1:8" x14ac:dyDescent="0.25">
      <c r="A12" s="2" t="s">
        <v>9</v>
      </c>
      <c r="C12" s="2"/>
      <c r="E12" s="2"/>
      <c r="G12" s="2">
        <f t="shared" ref="G12:G15" si="1">F12*B12</f>
        <v>0</v>
      </c>
      <c r="H12" s="28"/>
    </row>
    <row r="13" spans="1:8" x14ac:dyDescent="0.25">
      <c r="A13" s="4" t="s">
        <v>33</v>
      </c>
      <c r="B13" s="29">
        <v>2</v>
      </c>
      <c r="C13" s="4"/>
      <c r="E13" s="4"/>
      <c r="G13" s="4">
        <f t="shared" si="1"/>
        <v>0</v>
      </c>
      <c r="H13" s="11"/>
    </row>
    <row r="14" spans="1:8" x14ac:dyDescent="0.25">
      <c r="A14" s="13" t="s">
        <v>24</v>
      </c>
      <c r="B14" s="2"/>
      <c r="C14" s="2"/>
      <c r="D14" s="2"/>
      <c r="E14" s="2"/>
      <c r="F14" s="15"/>
      <c r="G14" s="2">
        <f t="shared" si="1"/>
        <v>0</v>
      </c>
      <c r="H14" s="28">
        <f>D14*B14</f>
        <v>0</v>
      </c>
    </row>
    <row r="15" spans="1:8" x14ac:dyDescent="0.25">
      <c r="A15" s="14" t="s">
        <v>21</v>
      </c>
      <c r="B15" s="4">
        <v>28</v>
      </c>
      <c r="C15" s="4"/>
      <c r="D15" s="4"/>
      <c r="E15" s="4"/>
      <c r="F15" s="16"/>
      <c r="G15" s="4">
        <f t="shared" si="1"/>
        <v>0</v>
      </c>
      <c r="H15" s="11">
        <f>D15*B15</f>
        <v>0</v>
      </c>
    </row>
    <row r="16" spans="1:8" x14ac:dyDescent="0.25">
      <c r="A16" s="19" t="s">
        <v>11</v>
      </c>
      <c r="B16" s="20"/>
      <c r="C16" s="20"/>
      <c r="D16" s="20"/>
      <c r="E16" s="20"/>
      <c r="F16" s="21"/>
      <c r="G16" s="22">
        <f>SUM(G8:G15)</f>
        <v>0</v>
      </c>
      <c r="H16" s="22">
        <f>SUM(H8:H15)</f>
        <v>0</v>
      </c>
    </row>
    <row r="18" spans="1:8" x14ac:dyDescent="0.25">
      <c r="A18" s="27" t="s">
        <v>35</v>
      </c>
      <c r="B18" s="25"/>
      <c r="C18" s="25"/>
      <c r="D18" s="25"/>
      <c r="E18" s="25"/>
      <c r="F18" s="20"/>
      <c r="G18" s="20"/>
      <c r="H18" s="21"/>
    </row>
    <row r="19" spans="1:8" x14ac:dyDescent="0.25">
      <c r="A19" s="2"/>
      <c r="B19" s="5" t="s">
        <v>34</v>
      </c>
      <c r="C19" s="5" t="s">
        <v>2</v>
      </c>
      <c r="D19" s="5" t="s">
        <v>4</v>
      </c>
      <c r="E19" s="5" t="s">
        <v>5</v>
      </c>
      <c r="F19" s="5" t="s">
        <v>41</v>
      </c>
      <c r="G19" s="34" t="s">
        <v>25</v>
      </c>
      <c r="H19" s="5" t="s">
        <v>26</v>
      </c>
    </row>
    <row r="20" spans="1:8" x14ac:dyDescent="0.25">
      <c r="A20" s="3"/>
      <c r="B20" s="6" t="s">
        <v>1</v>
      </c>
      <c r="C20" s="7" t="s">
        <v>3</v>
      </c>
      <c r="D20" s="7" t="s">
        <v>40</v>
      </c>
      <c r="E20" s="7" t="s">
        <v>6</v>
      </c>
      <c r="F20" s="7" t="s">
        <v>3</v>
      </c>
      <c r="G20" s="35" t="s">
        <v>7</v>
      </c>
      <c r="H20" s="7" t="s">
        <v>44</v>
      </c>
    </row>
    <row r="21" spans="1:8" x14ac:dyDescent="0.25">
      <c r="A21" s="3"/>
      <c r="B21" s="7" t="s">
        <v>31</v>
      </c>
      <c r="C21" s="7" t="s">
        <v>46</v>
      </c>
      <c r="D21" s="7"/>
      <c r="E21" s="7"/>
      <c r="F21" s="7"/>
      <c r="G21" s="36" t="s">
        <v>51</v>
      </c>
      <c r="H21" s="7" t="s">
        <v>8</v>
      </c>
    </row>
    <row r="22" spans="1:8" x14ac:dyDescent="0.25">
      <c r="A22" s="4"/>
      <c r="B22" s="4"/>
      <c r="C22" s="4"/>
      <c r="D22" s="4"/>
      <c r="E22" s="4"/>
      <c r="F22" s="32" t="s">
        <v>39</v>
      </c>
      <c r="G22" s="7" t="s">
        <v>10</v>
      </c>
      <c r="H22" s="4"/>
    </row>
    <row r="23" spans="1:8" x14ac:dyDescent="0.2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</row>
    <row r="24" spans="1:8" x14ac:dyDescent="0.25">
      <c r="A24" s="2" t="s">
        <v>9</v>
      </c>
      <c r="B24" s="9"/>
      <c r="C24" s="2"/>
      <c r="D24" s="9"/>
      <c r="E24" s="2"/>
      <c r="F24" s="9"/>
      <c r="G24" s="2"/>
      <c r="H24" s="2"/>
    </row>
    <row r="25" spans="1:8" x14ac:dyDescent="0.25">
      <c r="A25" s="4" t="s">
        <v>22</v>
      </c>
      <c r="B25" s="10">
        <v>12</v>
      </c>
      <c r="C25" s="4"/>
      <c r="D25" s="10"/>
      <c r="E25" s="4"/>
      <c r="F25" s="10"/>
      <c r="G25" s="3">
        <f>F25*B25</f>
        <v>0</v>
      </c>
      <c r="H25" s="4">
        <f>D25*B25</f>
        <v>0</v>
      </c>
    </row>
    <row r="26" spans="1:8" x14ac:dyDescent="0.25">
      <c r="A26" s="2" t="s">
        <v>9</v>
      </c>
      <c r="B26" s="2"/>
      <c r="C26" s="9"/>
      <c r="D26" s="2"/>
      <c r="E26" s="9"/>
      <c r="F26" s="15"/>
      <c r="G26" s="2">
        <f>F26*B26</f>
        <v>0</v>
      </c>
      <c r="H26" s="28">
        <f t="shared" ref="H26" si="2">D26*B26</f>
        <v>0</v>
      </c>
    </row>
    <row r="27" spans="1:8" x14ac:dyDescent="0.25">
      <c r="A27" s="4" t="s">
        <v>23</v>
      </c>
      <c r="B27" s="4">
        <v>257</v>
      </c>
      <c r="C27" s="10"/>
      <c r="D27" s="4"/>
      <c r="E27" s="10"/>
      <c r="F27" s="16"/>
      <c r="G27" s="4">
        <f>F27*B27</f>
        <v>0</v>
      </c>
      <c r="H27" s="17">
        <f>D27*B27</f>
        <v>0</v>
      </c>
    </row>
    <row r="28" spans="1:8" x14ac:dyDescent="0.25">
      <c r="A28" s="2" t="s">
        <v>9</v>
      </c>
      <c r="C28" s="2"/>
      <c r="E28" s="2"/>
      <c r="G28" s="2">
        <f t="shared" ref="G28:G31" si="3">F28*B28</f>
        <v>0</v>
      </c>
      <c r="H28" s="28"/>
    </row>
    <row r="29" spans="1:8" x14ac:dyDescent="0.25">
      <c r="A29" s="4" t="s">
        <v>33</v>
      </c>
      <c r="B29" s="29">
        <v>26</v>
      </c>
      <c r="C29" s="4"/>
      <c r="E29" s="4"/>
      <c r="G29" s="4">
        <f t="shared" si="3"/>
        <v>0</v>
      </c>
      <c r="H29" s="11"/>
    </row>
    <row r="30" spans="1:8" x14ac:dyDescent="0.25">
      <c r="A30" s="13" t="s">
        <v>24</v>
      </c>
      <c r="B30" s="2"/>
      <c r="C30" s="2"/>
      <c r="D30" s="2"/>
      <c r="E30" s="2"/>
      <c r="F30" s="15"/>
      <c r="G30" s="2">
        <f t="shared" si="3"/>
        <v>0</v>
      </c>
      <c r="H30" s="28">
        <f>D30*B30</f>
        <v>0</v>
      </c>
    </row>
    <row r="31" spans="1:8" x14ac:dyDescent="0.25">
      <c r="A31" s="14" t="s">
        <v>21</v>
      </c>
      <c r="B31" s="4">
        <v>0</v>
      </c>
      <c r="C31" s="4"/>
      <c r="D31" s="4"/>
      <c r="E31" s="4"/>
      <c r="F31" s="16"/>
      <c r="G31" s="4">
        <f t="shared" si="3"/>
        <v>0</v>
      </c>
      <c r="H31" s="11">
        <f>D31*B31</f>
        <v>0</v>
      </c>
    </row>
    <row r="32" spans="1:8" x14ac:dyDescent="0.25">
      <c r="A32" s="19" t="s">
        <v>11</v>
      </c>
      <c r="B32" s="20"/>
      <c r="C32" s="20"/>
      <c r="D32" s="20"/>
      <c r="E32" s="20"/>
      <c r="F32" s="21"/>
      <c r="G32" s="22">
        <f>SUM(G24:G31)</f>
        <v>0</v>
      </c>
      <c r="H32" s="22">
        <f>SUM(H24:H31)</f>
        <v>0</v>
      </c>
    </row>
    <row r="34" spans="1:8" ht="12.75" customHeight="1" x14ac:dyDescent="0.25">
      <c r="A34" s="30"/>
      <c r="B34" s="12"/>
      <c r="C34" s="12"/>
      <c r="D34" s="12"/>
      <c r="E34" s="12"/>
    </row>
    <row r="35" spans="1:8" ht="12" customHeight="1" x14ac:dyDescent="0.25">
      <c r="A35" s="27" t="s">
        <v>36</v>
      </c>
      <c r="B35" s="25"/>
      <c r="C35" s="25"/>
      <c r="D35" s="25"/>
      <c r="E35" s="25"/>
      <c r="F35" s="21"/>
      <c r="G35" s="12"/>
      <c r="H35" s="12"/>
    </row>
    <row r="36" spans="1:8" x14ac:dyDescent="0.25">
      <c r="A36" s="2"/>
      <c r="B36" s="5" t="s">
        <v>29</v>
      </c>
      <c r="C36" s="5" t="s">
        <v>12</v>
      </c>
      <c r="D36" s="5" t="s">
        <v>2</v>
      </c>
      <c r="E36" s="5" t="s">
        <v>27</v>
      </c>
      <c r="F36" s="5" t="s">
        <v>28</v>
      </c>
      <c r="G36" s="12"/>
      <c r="H36" s="12"/>
    </row>
    <row r="37" spans="1:8" x14ac:dyDescent="0.25">
      <c r="A37" s="3"/>
      <c r="B37" s="6" t="s">
        <v>1</v>
      </c>
      <c r="C37" s="7" t="s">
        <v>13</v>
      </c>
      <c r="D37" s="7" t="s">
        <v>14</v>
      </c>
      <c r="E37" s="7"/>
      <c r="F37" s="7"/>
    </row>
    <row r="38" spans="1:8" x14ac:dyDescent="0.25">
      <c r="A38" s="3"/>
      <c r="B38" s="7" t="s">
        <v>31</v>
      </c>
      <c r="C38" s="7"/>
      <c r="D38" s="7"/>
      <c r="E38" s="7" t="s">
        <v>15</v>
      </c>
      <c r="F38" s="7" t="s">
        <v>8</v>
      </c>
    </row>
    <row r="39" spans="1:8" x14ac:dyDescent="0.25">
      <c r="A39" s="4"/>
      <c r="B39" s="4"/>
      <c r="C39" s="4"/>
      <c r="D39" s="4"/>
      <c r="E39" s="4"/>
      <c r="F39" s="4"/>
    </row>
    <row r="40" spans="1:8" x14ac:dyDescent="0.25">
      <c r="A40" s="8">
        <v>1</v>
      </c>
      <c r="B40" s="8">
        <v>2</v>
      </c>
      <c r="C40" s="8">
        <v>3</v>
      </c>
      <c r="D40" s="8">
        <v>4</v>
      </c>
      <c r="E40" s="18">
        <v>5</v>
      </c>
      <c r="F40" s="8">
        <v>6</v>
      </c>
    </row>
    <row r="41" spans="1:8" x14ac:dyDescent="0.25">
      <c r="A41" s="2" t="s">
        <v>30</v>
      </c>
      <c r="B41" s="2"/>
      <c r="C41" s="2"/>
      <c r="D41" s="9"/>
      <c r="E41" s="2"/>
      <c r="F41" s="28"/>
    </row>
    <row r="42" spans="1:8" x14ac:dyDescent="0.25">
      <c r="A42" s="4" t="s">
        <v>22</v>
      </c>
      <c r="B42" s="4">
        <v>2</v>
      </c>
      <c r="C42" s="4"/>
      <c r="D42" s="12"/>
      <c r="E42" s="4">
        <f>B42*C42</f>
        <v>0</v>
      </c>
      <c r="F42" s="11">
        <f>D42*B42</f>
        <v>0</v>
      </c>
    </row>
    <row r="43" spans="1:8" x14ac:dyDescent="0.25">
      <c r="A43" s="2" t="s">
        <v>30</v>
      </c>
      <c r="B43" s="2"/>
      <c r="C43" s="2"/>
      <c r="D43" s="15"/>
      <c r="E43" s="2"/>
      <c r="F43" s="17"/>
    </row>
    <row r="44" spans="1:8" x14ac:dyDescent="0.25">
      <c r="A44" s="4" t="s">
        <v>23</v>
      </c>
      <c r="B44" s="4">
        <v>141</v>
      </c>
      <c r="C44" s="4"/>
      <c r="D44" s="16"/>
      <c r="E44" s="4">
        <f>B44*C44</f>
        <v>0</v>
      </c>
      <c r="F44" s="11">
        <f>D44*B44</f>
        <v>0</v>
      </c>
    </row>
    <row r="45" spans="1:8" x14ac:dyDescent="0.25">
      <c r="A45" s="2" t="s">
        <v>30</v>
      </c>
      <c r="C45" s="2"/>
      <c r="E45" s="2"/>
      <c r="F45" s="2"/>
    </row>
    <row r="46" spans="1:8" x14ac:dyDescent="0.25">
      <c r="A46" s="4" t="s">
        <v>32</v>
      </c>
      <c r="B46">
        <v>8</v>
      </c>
      <c r="C46" s="4"/>
      <c r="E46" s="4">
        <f>B46*C46</f>
        <v>0</v>
      </c>
      <c r="F46" s="4">
        <f>B46*D46</f>
        <v>0</v>
      </c>
    </row>
    <row r="47" spans="1:8" x14ac:dyDescent="0.25">
      <c r="A47" s="19" t="s">
        <v>16</v>
      </c>
      <c r="B47" s="20"/>
      <c r="C47" s="20"/>
      <c r="D47" s="21"/>
      <c r="E47" s="31">
        <f>E42+H42+E46</f>
        <v>0</v>
      </c>
      <c r="F47" s="22">
        <f>SUM(F42:F44)</f>
        <v>0</v>
      </c>
    </row>
    <row r="48" spans="1:8" x14ac:dyDescent="0.25">
      <c r="A48" s="19" t="s">
        <v>43</v>
      </c>
      <c r="B48" s="20"/>
      <c r="C48" s="20"/>
      <c r="D48" s="20"/>
      <c r="E48" s="20"/>
      <c r="F48" s="21"/>
      <c r="G48" s="22">
        <f>G16+G32</f>
        <v>0</v>
      </c>
      <c r="H48" s="22">
        <f>H16+H32</f>
        <v>0</v>
      </c>
    </row>
    <row r="49" spans="1:6" x14ac:dyDescent="0.25">
      <c r="A49" s="19" t="s">
        <v>37</v>
      </c>
      <c r="B49" s="20"/>
      <c r="C49" s="20"/>
      <c r="D49" s="21"/>
      <c r="E49" s="22">
        <f>SUM(E47)</f>
        <v>0</v>
      </c>
      <c r="F49" s="22">
        <f>SUM(F47)</f>
        <v>0</v>
      </c>
    </row>
    <row r="50" spans="1:6" x14ac:dyDescent="0.25">
      <c r="A50" s="24" t="s">
        <v>50</v>
      </c>
      <c r="B50" s="25"/>
      <c r="C50" s="25"/>
      <c r="D50" s="26"/>
      <c r="E50" s="23">
        <f>F49+G48</f>
        <v>0</v>
      </c>
    </row>
    <row r="55" spans="1:6" x14ac:dyDescent="0.25">
      <c r="A55" t="s">
        <v>38</v>
      </c>
      <c r="F55" t="s">
        <v>47</v>
      </c>
    </row>
    <row r="56" spans="1:6" x14ac:dyDescent="0.25">
      <c r="F56" t="s">
        <v>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Kalicki</dc:creator>
  <cp:lastModifiedBy>Kalicki</cp:lastModifiedBy>
  <cp:lastPrinted>2019-05-13T09:54:19Z</cp:lastPrinted>
  <dcterms:created xsi:type="dcterms:W3CDTF">2016-04-06T07:47:12Z</dcterms:created>
  <dcterms:modified xsi:type="dcterms:W3CDTF">2019-05-13T09:54:41Z</dcterms:modified>
</cp:coreProperties>
</file>